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تامین\خدمات پس از فروش\تعرفه خدمات\"/>
    </mc:Choice>
  </mc:AlternateContent>
  <bookViews>
    <workbookView xWindow="0" yWindow="0" windowWidth="25200" windowHeight="1198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I19" i="2"/>
  <c r="I22" i="2" l="1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21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4" i="2" l="1"/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<sst xmlns="http://schemas.openxmlformats.org/spreadsheetml/2006/main" count="305" uniqueCount="46">
  <si>
    <t>ردیف</t>
  </si>
  <si>
    <t>دستگاه</t>
  </si>
  <si>
    <t>مشخصات نیروی فنی</t>
  </si>
  <si>
    <t>ساعتمزد مهندس فنی</t>
  </si>
  <si>
    <t>ساعتمزد مهندس ارشد فنی</t>
  </si>
  <si>
    <t>ساعتمزد تکنسین فنی</t>
  </si>
  <si>
    <t>MRI</t>
  </si>
  <si>
    <t>Auto Analyser</t>
  </si>
  <si>
    <t>بلادگاز آنالایزر</t>
  </si>
  <si>
    <r>
      <t xml:space="preserve">دیالیز- </t>
    </r>
    <r>
      <rPr>
        <sz val="11"/>
        <color theme="1"/>
        <rFont val="Calibri"/>
        <family val="2"/>
      </rPr>
      <t>RO</t>
    </r>
  </si>
  <si>
    <t>رادیولوژی آنالوگ-ماموگرافی آنالوگ-رادیولوژی موبایل</t>
  </si>
  <si>
    <t>سفالومتری- پانورکس- تک دندان</t>
  </si>
  <si>
    <t>شتاب دهنده خطی</t>
  </si>
  <si>
    <t>گاما کمرا</t>
  </si>
  <si>
    <t>آنژیوگرافی</t>
  </si>
  <si>
    <t>ونتیلاتور- ماشین بیهوشی</t>
  </si>
  <si>
    <t>اتوکلاو رومیزی</t>
  </si>
  <si>
    <t>سونوگرافی و اکو</t>
  </si>
  <si>
    <t>لیزر جراحی و پوستی</t>
  </si>
  <si>
    <t>استریلایزر بیمارستانی- امحاء زباله</t>
  </si>
  <si>
    <t>الکتروسرجری</t>
  </si>
  <si>
    <t>مهندس فنی</t>
  </si>
  <si>
    <t>ساعتمزد مهندس ارشد فني</t>
  </si>
  <si>
    <t>ساعتمزد تكنسين فني</t>
  </si>
  <si>
    <t>الکتروشوک</t>
  </si>
  <si>
    <t>فیکو</t>
  </si>
  <si>
    <t>مانیتور علائم حیاتی</t>
  </si>
  <si>
    <t>تخت های جراحی</t>
  </si>
  <si>
    <r>
      <t xml:space="preserve">C-ARM، </t>
    </r>
    <r>
      <rPr>
        <sz val="11"/>
        <color theme="1"/>
        <rFont val="B Nazanin"/>
        <charset val="178"/>
      </rPr>
      <t>رادیولوژی فلوروسکوپی</t>
    </r>
  </si>
  <si>
    <t>ماموگرافی دیجیتال، DR-DDR-CR</t>
  </si>
  <si>
    <t>تجهیزات اسکوپی (Flexible &amp; Rigid)</t>
  </si>
  <si>
    <t>پمپ سرم و سرنگ</t>
  </si>
  <si>
    <t xml:space="preserve">میزان تعرفه موجود در سایت هرساله مطابق با نرخ افزایش اعلامی اداره کل تجهیزات پزشکی افزایش می یابد. </t>
  </si>
  <si>
    <t>C-ARM، رادیولوژی فلوروسکوپی</t>
  </si>
  <si>
    <t>دیالیز- RO</t>
  </si>
  <si>
    <t>سی تی اسکن، CT SCAN</t>
  </si>
  <si>
    <t>1661500</t>
  </si>
  <si>
    <t>تعرفه از 1400/05/18 (ریال) (%45)</t>
  </si>
  <si>
    <t>جدول تعرفه های خدمات پس از فروش اعلام شده توسط اداره کل تجهیزات پزشکی از مورخ 1400/05/18</t>
  </si>
  <si>
    <t>تعرفه از  99/06/19 لغایت 1400/05/17(ریال) (%25)</t>
  </si>
  <si>
    <t>جدول تعرفه های خدمات پس از فروش اعلام شده توسط اداره کل تجهیزات پزشکی از مورخ 1402/07/17</t>
  </si>
  <si>
    <t>تعرفه از  1401/10/10 لغایت 1402/07/17(ریال) (%40)</t>
  </si>
  <si>
    <t>تعرفه از  1402/07/17 (ریال) (%25)</t>
  </si>
  <si>
    <t xml:space="preserve"> RO</t>
  </si>
  <si>
    <t>دیالیز</t>
  </si>
  <si>
    <t>شارژ پایه (شارژ ماهیانه)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</si>
</sst>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 readingOrder="2"/>
    </xf>
    <xf numFmtId="1" fontId="1" fillId="3" borderId="1" xfId="0" applyNumberFormat="1" applyFont="1" applyFill="1" applyBorder="1" applyAlignment="1">
      <alignment horizontal="center" vertical="center" wrapText="1" readingOrder="2"/>
    </xf>
    <xf numFmtId="0" fontId="0" fillId="0" borderId="0" xfId="0" applyBorder="1"/>
    <xf numFmtId="0" fontId="1" fillId="3" borderId="0" xfId="0" applyFont="1" applyFill="1" applyBorder="1" applyAlignment="1">
      <alignment horizontal="center" vertical="center" wrapText="1" readingOrder="2"/>
    </xf>
    <xf numFmtId="1" fontId="1" fillId="4" borderId="1" xfId="0" applyNumberFormat="1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1" fontId="1" fillId="0" borderId="1" xfId="0" applyNumberFormat="1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  <xf numFmtId="1" fontId="1" fillId="5" borderId="1" xfId="0" applyNumberFormat="1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49" fontId="4" fillId="2" borderId="1" xfId="0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22"/>
  <sheetViews>
    <sheetView rightToLeft="1" workbookViewId="0">
      <selection activeCell="E1" sqref="A1:XFD1048576"/>
    </sheetView>
  </sheetViews>
  <sheetFormatPr defaultRowHeight="14.25" x14ac:dyDescent="0.2"/>
  <cols>
    <col min="3" max="3" width="4.625" customWidth="1"/>
    <col min="4" max="4" width="4.625" hidden="1" customWidth="1"/>
    <col min="5" max="5" width="9.25" customWidth="1"/>
    <col min="6" max="6" width="39.125" customWidth="1"/>
    <col min="7" max="7" width="37.875" customWidth="1"/>
    <col min="8" max="8" width="39" customWidth="1"/>
    <col min="9" max="9" width="39.875" style="5" customWidth="1"/>
  </cols>
  <sheetData>
    <row r="1" spans="5:10" x14ac:dyDescent="0.2">
      <c r="E1" s="25" t="s">
        <v>38</v>
      </c>
      <c r="F1" s="26"/>
      <c r="G1" s="26"/>
      <c r="H1" s="26"/>
      <c r="I1" s="26"/>
      <c r="J1" s="26"/>
    </row>
    <row r="2" spans="5:10" x14ac:dyDescent="0.2">
      <c r="E2" s="26"/>
      <c r="F2" s="26"/>
      <c r="G2" s="26"/>
      <c r="H2" s="26"/>
      <c r="I2" s="26"/>
      <c r="J2" s="26"/>
    </row>
    <row r="4" spans="5:10" ht="59.25" customHeight="1" x14ac:dyDescent="0.2">
      <c r="E4" s="27" t="s">
        <v>0</v>
      </c>
      <c r="F4" s="28" t="s">
        <v>1</v>
      </c>
      <c r="G4" s="28" t="s">
        <v>2</v>
      </c>
      <c r="H4" s="29" t="s">
        <v>39</v>
      </c>
      <c r="I4" s="29" t="s">
        <v>37</v>
      </c>
    </row>
    <row r="5" spans="5:10" ht="14.25" customHeight="1" x14ac:dyDescent="0.2">
      <c r="E5" s="27"/>
      <c r="F5" s="28"/>
      <c r="G5" s="28"/>
      <c r="H5" s="29"/>
      <c r="I5" s="29"/>
    </row>
    <row r="6" spans="5:10" ht="18.75" customHeight="1" x14ac:dyDescent="0.2">
      <c r="E6" s="24">
        <v>1</v>
      </c>
      <c r="F6" s="1" t="s">
        <v>28</v>
      </c>
      <c r="G6" s="1" t="s">
        <v>3</v>
      </c>
      <c r="H6" s="8">
        <v>1951425</v>
      </c>
      <c r="I6" s="8">
        <f t="shared" ref="I6:I20" si="0">H6*1.45</f>
        <v>2829566.25</v>
      </c>
    </row>
    <row r="7" spans="5:10" ht="18" x14ac:dyDescent="0.2">
      <c r="E7" s="24"/>
      <c r="F7" s="1" t="s">
        <v>33</v>
      </c>
      <c r="G7" s="1" t="s">
        <v>4</v>
      </c>
      <c r="H7" s="4">
        <v>2248785</v>
      </c>
      <c r="I7" s="8">
        <f t="shared" si="0"/>
        <v>3260738.25</v>
      </c>
    </row>
    <row r="8" spans="5:10" ht="18" x14ac:dyDescent="0.45">
      <c r="E8" s="24"/>
      <c r="F8" s="1" t="s">
        <v>33</v>
      </c>
      <c r="G8" s="1" t="s">
        <v>5</v>
      </c>
      <c r="H8" s="6" t="s">
        <v>36</v>
      </c>
      <c r="I8" s="8">
        <f t="shared" si="0"/>
        <v>2409175</v>
      </c>
    </row>
    <row r="9" spans="5:10" ht="18" x14ac:dyDescent="0.2">
      <c r="E9" s="21">
        <v>2</v>
      </c>
      <c r="F9" s="2" t="s">
        <v>29</v>
      </c>
      <c r="G9" s="2" t="s">
        <v>3</v>
      </c>
      <c r="H9" s="3">
        <v>1858500</v>
      </c>
      <c r="I9" s="11">
        <f t="shared" si="0"/>
        <v>2694825</v>
      </c>
    </row>
    <row r="10" spans="5:10" ht="18" x14ac:dyDescent="0.2">
      <c r="E10" s="21"/>
      <c r="F10" s="2" t="s">
        <v>29</v>
      </c>
      <c r="G10" s="2" t="s">
        <v>4</v>
      </c>
      <c r="H10" s="3">
        <v>2146567</v>
      </c>
      <c r="I10" s="11">
        <f t="shared" si="0"/>
        <v>3112522.15</v>
      </c>
    </row>
    <row r="11" spans="5:10" ht="18" x14ac:dyDescent="0.2">
      <c r="E11" s="21"/>
      <c r="F11" s="2" t="s">
        <v>29</v>
      </c>
      <c r="G11" s="2" t="s">
        <v>5</v>
      </c>
      <c r="H11" s="3">
        <v>1587158</v>
      </c>
      <c r="I11" s="11">
        <f t="shared" si="0"/>
        <v>2301379.1</v>
      </c>
    </row>
    <row r="12" spans="5:10" ht="18" x14ac:dyDescent="0.2">
      <c r="E12" s="24">
        <v>3</v>
      </c>
      <c r="F12" s="1" t="s">
        <v>6</v>
      </c>
      <c r="G12" s="1" t="s">
        <v>3</v>
      </c>
      <c r="H12" s="4">
        <v>2828636</v>
      </c>
      <c r="I12" s="8">
        <f t="shared" si="0"/>
        <v>4101522.1999999997</v>
      </c>
    </row>
    <row r="13" spans="5:10" ht="18" x14ac:dyDescent="0.2">
      <c r="E13" s="24"/>
      <c r="F13" s="1" t="s">
        <v>6</v>
      </c>
      <c r="G13" s="1" t="s">
        <v>4</v>
      </c>
      <c r="H13" s="4">
        <v>3252375</v>
      </c>
      <c r="I13" s="8">
        <f t="shared" si="0"/>
        <v>4715943.75</v>
      </c>
    </row>
    <row r="14" spans="5:10" ht="18" x14ac:dyDescent="0.2">
      <c r="E14" s="24"/>
      <c r="F14" s="1" t="s">
        <v>6</v>
      </c>
      <c r="G14" s="1" t="s">
        <v>5</v>
      </c>
      <c r="H14" s="4">
        <v>2220907</v>
      </c>
      <c r="I14" s="8">
        <f t="shared" si="0"/>
        <v>3220315.15</v>
      </c>
    </row>
    <row r="15" spans="5:10" ht="18" x14ac:dyDescent="0.2">
      <c r="E15" s="21">
        <v>4</v>
      </c>
      <c r="F15" s="2" t="s">
        <v>7</v>
      </c>
      <c r="G15" s="2" t="s">
        <v>3</v>
      </c>
      <c r="H15" s="3">
        <v>1352987</v>
      </c>
      <c r="I15" s="11">
        <f t="shared" si="0"/>
        <v>1961831.15</v>
      </c>
    </row>
    <row r="16" spans="5:10" ht="18" x14ac:dyDescent="0.2">
      <c r="E16" s="21"/>
      <c r="F16" s="2" t="s">
        <v>7</v>
      </c>
      <c r="G16" s="2" t="s">
        <v>4</v>
      </c>
      <c r="H16" s="3">
        <v>1624328</v>
      </c>
      <c r="I16" s="11">
        <f t="shared" si="0"/>
        <v>2355275.6</v>
      </c>
    </row>
    <row r="17" spans="5:9" ht="18" x14ac:dyDescent="0.2">
      <c r="E17" s="21"/>
      <c r="F17" s="2" t="s">
        <v>7</v>
      </c>
      <c r="G17" s="2" t="s">
        <v>5</v>
      </c>
      <c r="H17" s="3">
        <v>1150411</v>
      </c>
      <c r="I17" s="11">
        <f t="shared" si="0"/>
        <v>1668095.95</v>
      </c>
    </row>
    <row r="18" spans="5:9" ht="26.25" customHeight="1" x14ac:dyDescent="0.2">
      <c r="E18" s="24">
        <v>5</v>
      </c>
      <c r="F18" s="1" t="s">
        <v>8</v>
      </c>
      <c r="G18" s="1" t="s">
        <v>3</v>
      </c>
      <c r="H18" s="4">
        <v>1436620</v>
      </c>
      <c r="I18" s="8">
        <f t="shared" si="0"/>
        <v>2083099</v>
      </c>
    </row>
    <row r="19" spans="5:9" ht="29.25" customHeight="1" x14ac:dyDescent="0.2">
      <c r="E19" s="24"/>
      <c r="F19" s="1" t="s">
        <v>8</v>
      </c>
      <c r="G19" s="1" t="s">
        <v>4</v>
      </c>
      <c r="H19" s="4">
        <v>1652206</v>
      </c>
      <c r="I19" s="8">
        <f t="shared" si="0"/>
        <v>2395698.6999999997</v>
      </c>
    </row>
    <row r="20" spans="5:9" ht="27" customHeight="1" x14ac:dyDescent="0.2">
      <c r="E20" s="24"/>
      <c r="F20" s="1" t="s">
        <v>8</v>
      </c>
      <c r="G20" s="1" t="s">
        <v>5</v>
      </c>
      <c r="H20" s="4">
        <v>1221033</v>
      </c>
      <c r="I20" s="8">
        <f t="shared" si="0"/>
        <v>1770497.8499999999</v>
      </c>
    </row>
    <row r="21" spans="5:9" ht="33" customHeight="1" x14ac:dyDescent="0.2">
      <c r="E21" s="21">
        <v>6</v>
      </c>
      <c r="F21" s="2" t="s">
        <v>9</v>
      </c>
      <c r="G21" s="2" t="s">
        <v>3</v>
      </c>
      <c r="H21" s="3" t="s">
        <v>32</v>
      </c>
      <c r="I21" s="3" t="s">
        <v>32</v>
      </c>
    </row>
    <row r="22" spans="5:9" ht="36" x14ac:dyDescent="0.2">
      <c r="E22" s="21"/>
      <c r="F22" s="2" t="s">
        <v>34</v>
      </c>
      <c r="G22" s="2" t="s">
        <v>4</v>
      </c>
      <c r="H22" s="3" t="s">
        <v>32</v>
      </c>
      <c r="I22" s="3" t="s">
        <v>32</v>
      </c>
    </row>
    <row r="23" spans="5:9" ht="36" x14ac:dyDescent="0.2">
      <c r="E23" s="21"/>
      <c r="F23" s="2" t="s">
        <v>34</v>
      </c>
      <c r="G23" s="2" t="s">
        <v>5</v>
      </c>
      <c r="H23" s="3" t="s">
        <v>32</v>
      </c>
      <c r="I23" s="3" t="s">
        <v>32</v>
      </c>
    </row>
    <row r="24" spans="5:9" ht="19.5" customHeight="1" x14ac:dyDescent="0.2">
      <c r="E24" s="24">
        <v>7</v>
      </c>
      <c r="F24" s="1" t="s">
        <v>10</v>
      </c>
      <c r="G24" s="1" t="s">
        <v>3</v>
      </c>
      <c r="H24" s="4">
        <v>1668932</v>
      </c>
      <c r="I24" s="8">
        <f t="shared" ref="I24:I55" si="1">H24*1.45</f>
        <v>2419951.4</v>
      </c>
    </row>
    <row r="25" spans="5:9" ht="18" x14ac:dyDescent="0.2">
      <c r="E25" s="24"/>
      <c r="F25" s="1" t="s">
        <v>10</v>
      </c>
      <c r="G25" s="1" t="s">
        <v>4</v>
      </c>
      <c r="H25" s="4">
        <v>1919830</v>
      </c>
      <c r="I25" s="8">
        <f t="shared" si="1"/>
        <v>2783753.5</v>
      </c>
    </row>
    <row r="26" spans="5:9" ht="18" x14ac:dyDescent="0.2">
      <c r="E26" s="24"/>
      <c r="F26" s="1" t="s">
        <v>10</v>
      </c>
      <c r="G26" s="1" t="s">
        <v>5</v>
      </c>
      <c r="H26" s="4">
        <v>1418035</v>
      </c>
      <c r="I26" s="8">
        <f t="shared" si="1"/>
        <v>2056150.75</v>
      </c>
    </row>
    <row r="27" spans="5:9" ht="18" x14ac:dyDescent="0.2">
      <c r="E27" s="21">
        <v>8</v>
      </c>
      <c r="F27" s="2" t="s">
        <v>11</v>
      </c>
      <c r="G27" s="2" t="s">
        <v>3</v>
      </c>
      <c r="H27" s="3">
        <v>1561140</v>
      </c>
      <c r="I27" s="11">
        <f t="shared" si="1"/>
        <v>2263653</v>
      </c>
    </row>
    <row r="28" spans="5:9" ht="18" x14ac:dyDescent="0.2">
      <c r="E28" s="21"/>
      <c r="F28" s="2" t="s">
        <v>11</v>
      </c>
      <c r="G28" s="2" t="s">
        <v>4</v>
      </c>
      <c r="H28" s="3">
        <v>1795310</v>
      </c>
      <c r="I28" s="11">
        <f t="shared" si="1"/>
        <v>2603199.5</v>
      </c>
    </row>
    <row r="29" spans="5:9" ht="18" x14ac:dyDescent="0.2">
      <c r="E29" s="21"/>
      <c r="F29" s="2" t="s">
        <v>11</v>
      </c>
      <c r="G29" s="2" t="s">
        <v>5</v>
      </c>
      <c r="H29" s="3">
        <v>1358562</v>
      </c>
      <c r="I29" s="11">
        <f t="shared" si="1"/>
        <v>1969914.9</v>
      </c>
    </row>
    <row r="30" spans="5:9" ht="18" x14ac:dyDescent="0.2">
      <c r="E30" s="24">
        <v>9</v>
      </c>
      <c r="F30" s="1" t="s">
        <v>35</v>
      </c>
      <c r="G30" s="1" t="s">
        <v>3</v>
      </c>
      <c r="H30" s="4">
        <v>1975585</v>
      </c>
      <c r="I30" s="8">
        <f t="shared" si="1"/>
        <v>2864598.25</v>
      </c>
    </row>
    <row r="31" spans="5:9" ht="18" x14ac:dyDescent="0.2">
      <c r="E31" s="24"/>
      <c r="F31" s="1" t="s">
        <v>35</v>
      </c>
      <c r="G31" s="1" t="s">
        <v>4</v>
      </c>
      <c r="H31" s="4">
        <v>2271086</v>
      </c>
      <c r="I31" s="8">
        <f t="shared" si="1"/>
        <v>3293074.6999999997</v>
      </c>
    </row>
    <row r="32" spans="5:9" ht="18" x14ac:dyDescent="0.2">
      <c r="E32" s="24"/>
      <c r="F32" s="1" t="s">
        <v>35</v>
      </c>
      <c r="G32" s="1" t="s">
        <v>5</v>
      </c>
      <c r="H32" s="4">
        <v>1678225</v>
      </c>
      <c r="I32" s="8">
        <f t="shared" si="1"/>
        <v>2433426.25</v>
      </c>
    </row>
    <row r="33" spans="5:9" ht="18" x14ac:dyDescent="0.2">
      <c r="E33" s="21">
        <v>10</v>
      </c>
      <c r="F33" s="2" t="s">
        <v>12</v>
      </c>
      <c r="G33" s="2" t="s">
        <v>3</v>
      </c>
      <c r="H33" s="3">
        <v>2936430</v>
      </c>
      <c r="I33" s="11">
        <f t="shared" si="1"/>
        <v>4257823.5</v>
      </c>
    </row>
    <row r="34" spans="5:9" ht="18" x14ac:dyDescent="0.2">
      <c r="E34" s="21"/>
      <c r="F34" s="2" t="s">
        <v>12</v>
      </c>
      <c r="G34" s="2" t="s">
        <v>4</v>
      </c>
      <c r="H34" s="3">
        <v>3378752</v>
      </c>
      <c r="I34" s="11">
        <f t="shared" si="1"/>
        <v>4899190.3999999994</v>
      </c>
    </row>
    <row r="35" spans="5:9" ht="18" x14ac:dyDescent="0.2">
      <c r="E35" s="21"/>
      <c r="F35" s="2" t="s">
        <v>12</v>
      </c>
      <c r="G35" s="2" t="s">
        <v>5</v>
      </c>
      <c r="H35" s="3">
        <v>2495965</v>
      </c>
      <c r="I35" s="11">
        <f t="shared" si="1"/>
        <v>3619149.25</v>
      </c>
    </row>
    <row r="36" spans="5:9" ht="18" x14ac:dyDescent="0.2">
      <c r="E36" s="24">
        <v>11</v>
      </c>
      <c r="F36" s="1" t="s">
        <v>13</v>
      </c>
      <c r="G36" s="1" t="s">
        <v>3</v>
      </c>
      <c r="H36" s="4">
        <v>1793452</v>
      </c>
      <c r="I36" s="8">
        <f t="shared" si="1"/>
        <v>2600505.4</v>
      </c>
    </row>
    <row r="37" spans="5:9" ht="18" x14ac:dyDescent="0.2">
      <c r="E37" s="24"/>
      <c r="F37" s="1" t="s">
        <v>13</v>
      </c>
      <c r="G37" s="1" t="s">
        <v>4</v>
      </c>
      <c r="H37" s="4">
        <v>2049925</v>
      </c>
      <c r="I37" s="8">
        <f t="shared" si="1"/>
        <v>2972391.25</v>
      </c>
    </row>
    <row r="38" spans="5:9" ht="18" x14ac:dyDescent="0.2">
      <c r="E38" s="24"/>
      <c r="F38" s="1" t="s">
        <v>13</v>
      </c>
      <c r="G38" s="1" t="s">
        <v>5</v>
      </c>
      <c r="H38" s="4">
        <v>1518393</v>
      </c>
      <c r="I38" s="8">
        <f t="shared" si="1"/>
        <v>2201669.85</v>
      </c>
    </row>
    <row r="39" spans="5:9" ht="18" x14ac:dyDescent="0.2">
      <c r="E39" s="21">
        <v>12</v>
      </c>
      <c r="F39" s="2" t="s">
        <v>14</v>
      </c>
      <c r="G39" s="2" t="s">
        <v>3</v>
      </c>
      <c r="H39" s="3">
        <v>2224625</v>
      </c>
      <c r="I39" s="11">
        <f t="shared" si="1"/>
        <v>3225706.25</v>
      </c>
    </row>
    <row r="40" spans="5:9" ht="18" x14ac:dyDescent="0.2">
      <c r="E40" s="21"/>
      <c r="F40" s="2" t="s">
        <v>14</v>
      </c>
      <c r="G40" s="2" t="s">
        <v>4</v>
      </c>
      <c r="H40" s="3">
        <v>2365870</v>
      </c>
      <c r="I40" s="11">
        <f t="shared" si="1"/>
        <v>3430511.5</v>
      </c>
    </row>
    <row r="41" spans="5:9" ht="18" x14ac:dyDescent="0.2">
      <c r="E41" s="21"/>
      <c r="F41" s="2" t="s">
        <v>14</v>
      </c>
      <c r="G41" s="2" t="s">
        <v>5</v>
      </c>
      <c r="H41" s="3">
        <v>1890093</v>
      </c>
      <c r="I41" s="11">
        <f t="shared" si="1"/>
        <v>2740634.85</v>
      </c>
    </row>
    <row r="42" spans="5:9" ht="18" x14ac:dyDescent="0.2">
      <c r="E42" s="24">
        <v>13</v>
      </c>
      <c r="F42" s="1" t="s">
        <v>15</v>
      </c>
      <c r="G42" s="1" t="s">
        <v>3</v>
      </c>
      <c r="H42" s="4">
        <v>1451487</v>
      </c>
      <c r="I42" s="8">
        <f t="shared" si="1"/>
        <v>2104656.15</v>
      </c>
    </row>
    <row r="43" spans="5:9" ht="18" x14ac:dyDescent="0.2">
      <c r="E43" s="24"/>
      <c r="F43" s="1" t="s">
        <v>15</v>
      </c>
      <c r="G43" s="1" t="s">
        <v>4</v>
      </c>
      <c r="H43" s="4">
        <v>1668932</v>
      </c>
      <c r="I43" s="8">
        <f t="shared" si="1"/>
        <v>2419951.4</v>
      </c>
    </row>
    <row r="44" spans="5:9" ht="18" x14ac:dyDescent="0.2">
      <c r="E44" s="24"/>
      <c r="F44" s="1" t="s">
        <v>15</v>
      </c>
      <c r="G44" s="1" t="s">
        <v>5</v>
      </c>
      <c r="H44" s="4">
        <v>1234043</v>
      </c>
      <c r="I44" s="8">
        <f t="shared" si="1"/>
        <v>1789362.3499999999</v>
      </c>
    </row>
    <row r="45" spans="5:9" ht="18" x14ac:dyDescent="0.2">
      <c r="E45" s="21">
        <v>14</v>
      </c>
      <c r="F45" s="3" t="s">
        <v>16</v>
      </c>
      <c r="G45" s="3" t="s">
        <v>3</v>
      </c>
      <c r="H45" s="3">
        <v>1116957</v>
      </c>
      <c r="I45" s="11">
        <f t="shared" si="1"/>
        <v>1619587.65</v>
      </c>
    </row>
    <row r="46" spans="5:9" ht="18" x14ac:dyDescent="0.2">
      <c r="E46" s="21"/>
      <c r="F46" s="3" t="s">
        <v>16</v>
      </c>
      <c r="G46" s="3" t="s">
        <v>4</v>
      </c>
      <c r="H46" s="3">
        <v>1284222</v>
      </c>
      <c r="I46" s="11">
        <f t="shared" si="1"/>
        <v>1862121.9</v>
      </c>
    </row>
    <row r="47" spans="5:9" ht="18" x14ac:dyDescent="0.2">
      <c r="E47" s="21"/>
      <c r="F47" s="3" t="s">
        <v>16</v>
      </c>
      <c r="G47" s="3" t="s">
        <v>5</v>
      </c>
      <c r="H47" s="3">
        <v>966420</v>
      </c>
      <c r="I47" s="11">
        <f t="shared" si="1"/>
        <v>1401309</v>
      </c>
    </row>
    <row r="48" spans="5:9" ht="18" x14ac:dyDescent="0.2">
      <c r="E48" s="22">
        <v>15</v>
      </c>
      <c r="F48" s="12" t="s">
        <v>17</v>
      </c>
      <c r="G48" s="12" t="s">
        <v>3</v>
      </c>
      <c r="H48" s="12">
        <v>1810178</v>
      </c>
      <c r="I48" s="13">
        <f t="shared" si="1"/>
        <v>2624758.1</v>
      </c>
    </row>
    <row r="49" spans="5:9" ht="18" x14ac:dyDescent="0.2">
      <c r="E49" s="22"/>
      <c r="F49" s="12" t="s">
        <v>17</v>
      </c>
      <c r="G49" s="12" t="s">
        <v>4</v>
      </c>
      <c r="H49" s="12">
        <v>2083377</v>
      </c>
      <c r="I49" s="13">
        <f t="shared" si="1"/>
        <v>3020896.65</v>
      </c>
    </row>
    <row r="50" spans="5:9" ht="18" x14ac:dyDescent="0.2">
      <c r="E50" s="22"/>
      <c r="F50" s="12" t="s">
        <v>17</v>
      </c>
      <c r="G50" s="12" t="s">
        <v>5</v>
      </c>
      <c r="H50" s="12">
        <v>1538837</v>
      </c>
      <c r="I50" s="13">
        <f t="shared" si="1"/>
        <v>2231313.65</v>
      </c>
    </row>
    <row r="51" spans="5:9" ht="18" x14ac:dyDescent="0.2">
      <c r="E51" s="21">
        <v>16</v>
      </c>
      <c r="F51" s="7" t="s">
        <v>30</v>
      </c>
      <c r="G51" s="7" t="s">
        <v>3</v>
      </c>
      <c r="H51" s="7">
        <v>1473790</v>
      </c>
      <c r="I51" s="11">
        <f t="shared" si="1"/>
        <v>2136995.5</v>
      </c>
    </row>
    <row r="52" spans="5:9" ht="18" x14ac:dyDescent="0.2">
      <c r="E52" s="21"/>
      <c r="F52" s="7" t="s">
        <v>30</v>
      </c>
      <c r="G52" s="7" t="s">
        <v>4</v>
      </c>
      <c r="H52" s="7">
        <v>1694951</v>
      </c>
      <c r="I52" s="11">
        <f t="shared" si="1"/>
        <v>2457678.9499999997</v>
      </c>
    </row>
    <row r="53" spans="5:9" ht="18" x14ac:dyDescent="0.2">
      <c r="E53" s="21"/>
      <c r="F53" s="7" t="s">
        <v>30</v>
      </c>
      <c r="G53" s="7" t="s">
        <v>5</v>
      </c>
      <c r="H53" s="7">
        <v>1252628</v>
      </c>
      <c r="I53" s="11">
        <f t="shared" si="1"/>
        <v>1816310.5999999999</v>
      </c>
    </row>
    <row r="54" spans="5:9" ht="18" x14ac:dyDescent="0.2">
      <c r="E54" s="22">
        <v>17</v>
      </c>
      <c r="F54" s="12" t="s">
        <v>18</v>
      </c>
      <c r="G54" s="12" t="s">
        <v>3</v>
      </c>
      <c r="H54" s="12">
        <v>1605743</v>
      </c>
      <c r="I54" s="13">
        <f t="shared" si="1"/>
        <v>2328327.35</v>
      </c>
    </row>
    <row r="55" spans="5:9" ht="18" x14ac:dyDescent="0.2">
      <c r="E55" s="22"/>
      <c r="F55" s="12" t="s">
        <v>18</v>
      </c>
      <c r="G55" s="12" t="s">
        <v>4</v>
      </c>
      <c r="H55" s="12">
        <v>1847348</v>
      </c>
      <c r="I55" s="13">
        <f t="shared" si="1"/>
        <v>2678654.6</v>
      </c>
    </row>
    <row r="56" spans="5:9" ht="18" x14ac:dyDescent="0.2">
      <c r="E56" s="22"/>
      <c r="F56" s="12" t="s">
        <v>18</v>
      </c>
      <c r="G56" s="12" t="s">
        <v>5</v>
      </c>
      <c r="H56" s="12">
        <v>1375290</v>
      </c>
      <c r="I56" s="13">
        <f t="shared" ref="I56:I77" si="2">H56*1.45</f>
        <v>1994170.5</v>
      </c>
    </row>
    <row r="57" spans="5:9" ht="18" x14ac:dyDescent="0.2">
      <c r="E57" s="21">
        <v>18</v>
      </c>
      <c r="F57" s="7" t="s">
        <v>19</v>
      </c>
      <c r="G57" s="7" t="s">
        <v>3</v>
      </c>
      <c r="H57" s="7">
        <v>1765575</v>
      </c>
      <c r="I57" s="11">
        <f t="shared" si="2"/>
        <v>2560083.75</v>
      </c>
    </row>
    <row r="58" spans="5:9" ht="18" x14ac:dyDescent="0.2">
      <c r="E58" s="21"/>
      <c r="F58" s="7" t="s">
        <v>19</v>
      </c>
      <c r="G58" s="7" t="s">
        <v>4</v>
      </c>
      <c r="H58" s="7">
        <v>2016472</v>
      </c>
      <c r="I58" s="11">
        <f t="shared" si="2"/>
        <v>2923884.4</v>
      </c>
    </row>
    <row r="59" spans="5:9" ht="18" x14ac:dyDescent="0.2">
      <c r="E59" s="21"/>
      <c r="F59" s="7" t="s">
        <v>19</v>
      </c>
      <c r="G59" s="7" t="s">
        <v>5</v>
      </c>
      <c r="H59" s="7">
        <v>1505385</v>
      </c>
      <c r="I59" s="11">
        <f t="shared" si="2"/>
        <v>2182808.25</v>
      </c>
    </row>
    <row r="60" spans="5:9" ht="18" x14ac:dyDescent="0.2">
      <c r="E60" s="22">
        <v>19</v>
      </c>
      <c r="F60" s="12" t="s">
        <v>20</v>
      </c>
      <c r="G60" s="12" t="s">
        <v>21</v>
      </c>
      <c r="H60" s="12">
        <v>1217317</v>
      </c>
      <c r="I60" s="13">
        <f t="shared" si="2"/>
        <v>1765109.65</v>
      </c>
    </row>
    <row r="61" spans="5:9" ht="18" x14ac:dyDescent="0.2">
      <c r="E61" s="22"/>
      <c r="F61" s="12" t="s">
        <v>20</v>
      </c>
      <c r="G61" s="12" t="s">
        <v>22</v>
      </c>
      <c r="H61" s="12">
        <v>1399450</v>
      </c>
      <c r="I61" s="13">
        <f t="shared" si="2"/>
        <v>2029202.5</v>
      </c>
    </row>
    <row r="62" spans="5:9" ht="18" x14ac:dyDescent="0.2">
      <c r="E62" s="22"/>
      <c r="F62" s="12" t="s">
        <v>20</v>
      </c>
      <c r="G62" s="12" t="s">
        <v>23</v>
      </c>
      <c r="H62" s="12">
        <v>1040760</v>
      </c>
      <c r="I62" s="13">
        <f t="shared" si="2"/>
        <v>1509102</v>
      </c>
    </row>
    <row r="63" spans="5:9" ht="18" x14ac:dyDescent="0.2">
      <c r="E63" s="21">
        <v>20</v>
      </c>
      <c r="F63" s="7" t="s">
        <v>24</v>
      </c>
      <c r="G63" s="7" t="s">
        <v>21</v>
      </c>
      <c r="H63" s="7">
        <v>1115100</v>
      </c>
      <c r="I63" s="11">
        <f t="shared" si="2"/>
        <v>1616895</v>
      </c>
    </row>
    <row r="64" spans="5:9" ht="18" x14ac:dyDescent="0.2">
      <c r="E64" s="21"/>
      <c r="F64" s="7" t="s">
        <v>24</v>
      </c>
      <c r="G64" s="7" t="s">
        <v>22</v>
      </c>
      <c r="H64" s="7">
        <v>1284222</v>
      </c>
      <c r="I64" s="11">
        <f t="shared" si="2"/>
        <v>1862121.9</v>
      </c>
    </row>
    <row r="65" spans="5:9" ht="18" x14ac:dyDescent="0.2">
      <c r="E65" s="21"/>
      <c r="F65" s="7" t="s">
        <v>24</v>
      </c>
      <c r="G65" s="7" t="s">
        <v>23</v>
      </c>
      <c r="H65" s="7">
        <v>966420</v>
      </c>
      <c r="I65" s="11">
        <f t="shared" si="2"/>
        <v>1401309</v>
      </c>
    </row>
    <row r="66" spans="5:9" ht="18" x14ac:dyDescent="0.2">
      <c r="E66" s="23">
        <v>21</v>
      </c>
      <c r="F66" s="14" t="s">
        <v>25</v>
      </c>
      <c r="G66" s="14" t="s">
        <v>21</v>
      </c>
      <c r="H66" s="14">
        <v>1338120</v>
      </c>
      <c r="I66" s="15">
        <f t="shared" si="2"/>
        <v>1940274</v>
      </c>
    </row>
    <row r="67" spans="5:9" ht="18" x14ac:dyDescent="0.2">
      <c r="E67" s="23"/>
      <c r="F67" s="14" t="s">
        <v>25</v>
      </c>
      <c r="G67" s="14" t="s">
        <v>22</v>
      </c>
      <c r="H67" s="14">
        <v>1542555</v>
      </c>
      <c r="I67" s="15">
        <f t="shared" si="2"/>
        <v>2236704.75</v>
      </c>
    </row>
    <row r="68" spans="5:9" ht="18" x14ac:dyDescent="0.2">
      <c r="E68" s="23"/>
      <c r="F68" s="14" t="s">
        <v>25</v>
      </c>
      <c r="G68" s="14" t="s">
        <v>23</v>
      </c>
      <c r="H68" s="14">
        <v>1096515</v>
      </c>
      <c r="I68" s="15">
        <f t="shared" si="2"/>
        <v>1589946.75</v>
      </c>
    </row>
    <row r="69" spans="5:9" ht="18" x14ac:dyDescent="0.2">
      <c r="E69" s="21">
        <v>22</v>
      </c>
      <c r="F69" s="7" t="s">
        <v>31</v>
      </c>
      <c r="G69" s="7" t="s">
        <v>21</v>
      </c>
      <c r="H69" s="7">
        <v>1059345</v>
      </c>
      <c r="I69" s="11">
        <f t="shared" si="2"/>
        <v>1536050.25</v>
      </c>
    </row>
    <row r="70" spans="5:9" ht="18" x14ac:dyDescent="0.2">
      <c r="E70" s="21"/>
      <c r="F70" s="7" t="s">
        <v>31</v>
      </c>
      <c r="G70" s="7" t="s">
        <v>22</v>
      </c>
      <c r="H70" s="7">
        <v>1208025</v>
      </c>
      <c r="I70" s="11">
        <f t="shared" si="2"/>
        <v>1751636.25</v>
      </c>
    </row>
    <row r="71" spans="5:9" ht="18" x14ac:dyDescent="0.2">
      <c r="E71" s="21"/>
      <c r="F71" s="7" t="s">
        <v>31</v>
      </c>
      <c r="G71" s="7" t="s">
        <v>23</v>
      </c>
      <c r="H71" s="7">
        <v>892080</v>
      </c>
      <c r="I71" s="11">
        <f t="shared" si="2"/>
        <v>1293516</v>
      </c>
    </row>
    <row r="72" spans="5:9" ht="18" x14ac:dyDescent="0.2">
      <c r="E72" s="22">
        <v>23</v>
      </c>
      <c r="F72" s="12" t="s">
        <v>26</v>
      </c>
      <c r="G72" s="12" t="s">
        <v>21</v>
      </c>
      <c r="H72" s="12">
        <v>1059345</v>
      </c>
      <c r="I72" s="13">
        <f t="shared" si="2"/>
        <v>1536050.25</v>
      </c>
    </row>
    <row r="73" spans="5:9" ht="18" x14ac:dyDescent="0.2">
      <c r="E73" s="22"/>
      <c r="F73" s="12" t="s">
        <v>26</v>
      </c>
      <c r="G73" s="12" t="s">
        <v>22</v>
      </c>
      <c r="H73" s="12">
        <v>1226610</v>
      </c>
      <c r="I73" s="13">
        <f t="shared" si="2"/>
        <v>1778584.5</v>
      </c>
    </row>
    <row r="74" spans="5:9" ht="18" x14ac:dyDescent="0.2">
      <c r="E74" s="22"/>
      <c r="F74" s="12" t="s">
        <v>26</v>
      </c>
      <c r="G74" s="12" t="s">
        <v>23</v>
      </c>
      <c r="H74" s="12">
        <v>910665</v>
      </c>
      <c r="I74" s="13">
        <f t="shared" si="2"/>
        <v>1320464.25</v>
      </c>
    </row>
    <row r="75" spans="5:9" ht="18" x14ac:dyDescent="0.2">
      <c r="E75" s="21">
        <v>24</v>
      </c>
      <c r="F75" s="7" t="s">
        <v>27</v>
      </c>
      <c r="G75" s="7" t="s">
        <v>21</v>
      </c>
      <c r="H75" s="7">
        <v>1003590</v>
      </c>
      <c r="I75" s="11">
        <f t="shared" si="2"/>
        <v>1455205.5</v>
      </c>
    </row>
    <row r="76" spans="5:9" ht="18" x14ac:dyDescent="0.2">
      <c r="E76" s="21"/>
      <c r="F76" s="7" t="s">
        <v>27</v>
      </c>
      <c r="G76" s="7" t="s">
        <v>22</v>
      </c>
      <c r="H76" s="7">
        <v>1152270</v>
      </c>
      <c r="I76" s="11">
        <f t="shared" si="2"/>
        <v>1670791.5</v>
      </c>
    </row>
    <row r="77" spans="5:9" ht="18" x14ac:dyDescent="0.2">
      <c r="E77" s="21"/>
      <c r="F77" s="7" t="s">
        <v>27</v>
      </c>
      <c r="G77" s="7" t="s">
        <v>23</v>
      </c>
      <c r="H77" s="7">
        <v>854910</v>
      </c>
      <c r="I77" s="11">
        <f t="shared" si="2"/>
        <v>1239619.5</v>
      </c>
    </row>
    <row r="78" spans="5:9" ht="18" x14ac:dyDescent="0.2">
      <c r="E78" s="9"/>
      <c r="F78" s="10"/>
      <c r="G78" s="9"/>
    </row>
    <row r="79" spans="5:9" ht="18" x14ac:dyDescent="0.2">
      <c r="E79" s="9"/>
      <c r="F79" s="10"/>
      <c r="G79" s="9"/>
      <c r="H79" s="9"/>
    </row>
    <row r="80" spans="5:9" ht="18" x14ac:dyDescent="0.2">
      <c r="E80" s="9"/>
      <c r="F80" s="10"/>
      <c r="G80" s="9"/>
      <c r="H80" s="9"/>
    </row>
    <row r="81" spans="5:8" ht="18" x14ac:dyDescent="0.2">
      <c r="E81" s="9"/>
      <c r="F81" s="10"/>
      <c r="G81" s="9"/>
      <c r="H81" s="9"/>
    </row>
    <row r="82" spans="5:8" ht="18" x14ac:dyDescent="0.2">
      <c r="E82" s="9"/>
      <c r="F82" s="10"/>
      <c r="G82" s="9"/>
      <c r="H82" s="9"/>
    </row>
    <row r="83" spans="5:8" ht="18" x14ac:dyDescent="0.2">
      <c r="E83" s="9"/>
      <c r="F83" s="10"/>
      <c r="G83" s="9"/>
      <c r="H83" s="9"/>
    </row>
    <row r="84" spans="5:8" ht="18" x14ac:dyDescent="0.2">
      <c r="E84" s="9"/>
      <c r="F84" s="10"/>
      <c r="G84" s="9"/>
      <c r="H84" s="9"/>
    </row>
    <row r="85" spans="5:8" ht="18" x14ac:dyDescent="0.2">
      <c r="E85" s="9"/>
      <c r="F85" s="10"/>
      <c r="G85" s="9"/>
      <c r="H85" s="9"/>
    </row>
    <row r="86" spans="5:8" ht="18" x14ac:dyDescent="0.2">
      <c r="E86" s="9"/>
      <c r="F86" s="10"/>
      <c r="G86" s="9"/>
      <c r="H86" s="9"/>
    </row>
    <row r="87" spans="5:8" ht="18" x14ac:dyDescent="0.2">
      <c r="E87" s="9"/>
      <c r="F87" s="10"/>
      <c r="G87" s="9"/>
      <c r="H87" s="9"/>
    </row>
    <row r="88" spans="5:8" x14ac:dyDescent="0.2">
      <c r="E88" s="9"/>
      <c r="F88" s="9"/>
      <c r="G88" s="9"/>
      <c r="H88" s="9"/>
    </row>
    <row r="89" spans="5:8" x14ac:dyDescent="0.2">
      <c r="E89" s="9"/>
      <c r="F89" s="9"/>
      <c r="G89" s="9"/>
      <c r="H89" s="9"/>
    </row>
    <row r="90" spans="5:8" x14ac:dyDescent="0.2">
      <c r="E90" s="9"/>
      <c r="F90" s="9"/>
      <c r="G90" s="9"/>
      <c r="H90" s="9"/>
    </row>
    <row r="91" spans="5:8" x14ac:dyDescent="0.2">
      <c r="E91" s="9"/>
      <c r="F91" s="9"/>
      <c r="G91" s="9"/>
    </row>
    <row r="92" spans="5:8" x14ac:dyDescent="0.2">
      <c r="E92" s="9"/>
      <c r="F92" s="9"/>
      <c r="G92" s="9"/>
    </row>
    <row r="93" spans="5:8" x14ac:dyDescent="0.2">
      <c r="E93" s="9"/>
      <c r="F93" s="9"/>
      <c r="G93" s="9"/>
    </row>
    <row r="94" spans="5:8" x14ac:dyDescent="0.2">
      <c r="E94" s="9"/>
      <c r="F94" s="9"/>
      <c r="G94" s="9"/>
    </row>
    <row r="95" spans="5:8" x14ac:dyDescent="0.2">
      <c r="E95" s="9"/>
      <c r="F95" s="9"/>
      <c r="G95" s="9"/>
    </row>
    <row r="96" spans="5:8" x14ac:dyDescent="0.2">
      <c r="E96" s="9"/>
      <c r="F96" s="9"/>
      <c r="G96" s="9"/>
    </row>
    <row r="97" spans="5:7" x14ac:dyDescent="0.2">
      <c r="E97" s="9"/>
      <c r="F97" s="9"/>
      <c r="G97" s="9"/>
    </row>
    <row r="98" spans="5:7" x14ac:dyDescent="0.2">
      <c r="E98" s="9"/>
      <c r="F98" s="9"/>
      <c r="G98" s="9"/>
    </row>
    <row r="99" spans="5:7" x14ac:dyDescent="0.2">
      <c r="E99" s="9"/>
      <c r="F99" s="9"/>
      <c r="G99" s="9"/>
    </row>
    <row r="100" spans="5:7" x14ac:dyDescent="0.2">
      <c r="E100" s="9"/>
      <c r="F100" s="9"/>
      <c r="G100" s="9"/>
    </row>
    <row r="101" spans="5:7" x14ac:dyDescent="0.2">
      <c r="E101" s="9"/>
      <c r="F101" s="9"/>
      <c r="G101" s="9"/>
    </row>
    <row r="102" spans="5:7" x14ac:dyDescent="0.2">
      <c r="E102" s="9"/>
      <c r="F102" s="9"/>
      <c r="G102" s="9"/>
    </row>
    <row r="103" spans="5:7" x14ac:dyDescent="0.2">
      <c r="E103" s="9"/>
      <c r="F103" s="9"/>
      <c r="G103" s="9"/>
    </row>
    <row r="104" spans="5:7" x14ac:dyDescent="0.2">
      <c r="E104" s="9"/>
      <c r="F104" s="9"/>
      <c r="G104" s="9"/>
    </row>
    <row r="105" spans="5:7" x14ac:dyDescent="0.2">
      <c r="E105" s="9"/>
      <c r="F105" s="9"/>
      <c r="G105" s="9"/>
    </row>
    <row r="106" spans="5:7" x14ac:dyDescent="0.2">
      <c r="E106" s="9"/>
      <c r="F106" s="9"/>
      <c r="G106" s="9"/>
    </row>
    <row r="107" spans="5:7" x14ac:dyDescent="0.2">
      <c r="E107" s="9"/>
      <c r="F107" s="9"/>
      <c r="G107" s="9"/>
    </row>
    <row r="108" spans="5:7" x14ac:dyDescent="0.2">
      <c r="E108" s="9"/>
      <c r="F108" s="9"/>
      <c r="G108" s="9"/>
    </row>
    <row r="109" spans="5:7" x14ac:dyDescent="0.2">
      <c r="E109" s="9"/>
      <c r="F109" s="9"/>
      <c r="G109" s="9"/>
    </row>
    <row r="110" spans="5:7" x14ac:dyDescent="0.2">
      <c r="E110" s="9"/>
      <c r="F110" s="9"/>
      <c r="G110" s="9"/>
    </row>
    <row r="111" spans="5:7" x14ac:dyDescent="0.2">
      <c r="E111" s="9"/>
      <c r="F111" s="9"/>
      <c r="G111" s="9"/>
    </row>
    <row r="112" spans="5:7" x14ac:dyDescent="0.2">
      <c r="E112" s="9"/>
      <c r="F112" s="9"/>
      <c r="G112" s="9"/>
    </row>
    <row r="113" spans="5:7" x14ac:dyDescent="0.2">
      <c r="E113" s="9"/>
      <c r="F113" s="9"/>
      <c r="G113" s="9"/>
    </row>
    <row r="114" spans="5:7" x14ac:dyDescent="0.2">
      <c r="E114" s="9"/>
      <c r="F114" s="9"/>
      <c r="G114" s="9"/>
    </row>
    <row r="115" spans="5:7" x14ac:dyDescent="0.2">
      <c r="E115" s="9"/>
      <c r="F115" s="9"/>
      <c r="G115" s="9"/>
    </row>
    <row r="116" spans="5:7" x14ac:dyDescent="0.2">
      <c r="E116" s="9"/>
      <c r="F116" s="9"/>
      <c r="G116" s="9"/>
    </row>
    <row r="117" spans="5:7" x14ac:dyDescent="0.2">
      <c r="E117" s="9"/>
      <c r="F117" s="9"/>
      <c r="G117" s="9"/>
    </row>
    <row r="118" spans="5:7" x14ac:dyDescent="0.2">
      <c r="E118" s="9"/>
      <c r="F118" s="9"/>
      <c r="G118" s="9"/>
    </row>
    <row r="119" spans="5:7" x14ac:dyDescent="0.2">
      <c r="E119" s="9"/>
      <c r="F119" s="9"/>
      <c r="G119" s="9"/>
    </row>
    <row r="120" spans="5:7" x14ac:dyDescent="0.2">
      <c r="E120" s="9"/>
      <c r="F120" s="9"/>
      <c r="G120" s="9"/>
    </row>
    <row r="121" spans="5:7" x14ac:dyDescent="0.2">
      <c r="E121" s="9"/>
      <c r="F121" s="9"/>
      <c r="G121" s="9"/>
    </row>
    <row r="122" spans="5:7" x14ac:dyDescent="0.2">
      <c r="E122" s="9"/>
      <c r="F122" s="9"/>
      <c r="G122" s="9"/>
    </row>
  </sheetData>
  <mergeCells count="30">
    <mergeCell ref="E9:E11"/>
    <mergeCell ref="E21:E23"/>
    <mergeCell ref="E24:E26"/>
    <mergeCell ref="E12:E14"/>
    <mergeCell ref="E15:E17"/>
    <mergeCell ref="E18:E20"/>
    <mergeCell ref="E1:J2"/>
    <mergeCell ref="E4:E5"/>
    <mergeCell ref="F4:F5"/>
    <mergeCell ref="G4:G5"/>
    <mergeCell ref="E6:E8"/>
    <mergeCell ref="H4:H5"/>
    <mergeCell ref="I4:I5"/>
    <mergeCell ref="E27:E29"/>
    <mergeCell ref="E30:E32"/>
    <mergeCell ref="E33:E35"/>
    <mergeCell ref="E48:E50"/>
    <mergeCell ref="E36:E38"/>
    <mergeCell ref="E39:E41"/>
    <mergeCell ref="E42:E44"/>
    <mergeCell ref="E72:E74"/>
    <mergeCell ref="E75:E77"/>
    <mergeCell ref="E63:E65"/>
    <mergeCell ref="E66:E68"/>
    <mergeCell ref="E69:E71"/>
    <mergeCell ref="E51:E53"/>
    <mergeCell ref="E54:E56"/>
    <mergeCell ref="E57:E59"/>
    <mergeCell ref="E60:E62"/>
    <mergeCell ref="E45:E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119"/>
  <sheetViews>
    <sheetView rightToLeft="1" tabSelected="1" topLeftCell="A10" workbookViewId="0">
      <selection activeCell="F19" sqref="F19:I19"/>
    </sheetView>
  </sheetViews>
  <sheetFormatPr defaultRowHeight="14.25" x14ac:dyDescent="0.2"/>
  <cols>
    <col min="3" max="3" width="4.625" customWidth="1"/>
    <col min="4" max="4" width="4.625" hidden="1" customWidth="1"/>
    <col min="5" max="5" width="9.25" customWidth="1"/>
    <col min="6" max="6" width="39.125" customWidth="1"/>
    <col min="7" max="7" width="37.875" customWidth="1"/>
    <col min="8" max="8" width="41.875" customWidth="1"/>
    <col min="9" max="9" width="34.375" customWidth="1"/>
  </cols>
  <sheetData>
    <row r="1" spans="5:9" ht="42" customHeight="1" x14ac:dyDescent="0.2">
      <c r="E1" s="30" t="s">
        <v>40</v>
      </c>
      <c r="F1" s="30"/>
      <c r="G1" s="30"/>
      <c r="H1" s="30"/>
      <c r="I1" s="30"/>
    </row>
    <row r="2" spans="5:9" ht="59.25" customHeight="1" x14ac:dyDescent="0.2">
      <c r="E2" s="27" t="s">
        <v>0</v>
      </c>
      <c r="F2" s="28" t="s">
        <v>1</v>
      </c>
      <c r="G2" s="28" t="s">
        <v>2</v>
      </c>
      <c r="H2" s="29" t="s">
        <v>41</v>
      </c>
      <c r="I2" s="29" t="s">
        <v>42</v>
      </c>
    </row>
    <row r="3" spans="5:9" ht="14.25" customHeight="1" x14ac:dyDescent="0.2">
      <c r="E3" s="27"/>
      <c r="F3" s="28"/>
      <c r="G3" s="28"/>
      <c r="H3" s="29"/>
      <c r="I3" s="29"/>
    </row>
    <row r="4" spans="5:9" ht="18.75" customHeight="1" x14ac:dyDescent="0.2">
      <c r="E4" s="24">
        <v>1</v>
      </c>
      <c r="F4" s="17" t="s">
        <v>28</v>
      </c>
      <c r="G4" s="17" t="s">
        <v>3</v>
      </c>
      <c r="H4" s="8">
        <v>3961392.7499999995</v>
      </c>
      <c r="I4" s="8">
        <f t="shared" ref="I4:I35" si="0">H4*1.25</f>
        <v>4951740.9374999991</v>
      </c>
    </row>
    <row r="5" spans="5:9" ht="18" x14ac:dyDescent="0.2">
      <c r="E5" s="24"/>
      <c r="F5" s="17" t="s">
        <v>33</v>
      </c>
      <c r="G5" s="17" t="s">
        <v>4</v>
      </c>
      <c r="H5" s="8">
        <v>4565033.55</v>
      </c>
      <c r="I5" s="8">
        <f t="shared" si="0"/>
        <v>5706291.9375</v>
      </c>
    </row>
    <row r="6" spans="5:9" ht="18" x14ac:dyDescent="0.2">
      <c r="E6" s="24"/>
      <c r="F6" s="17" t="s">
        <v>33</v>
      </c>
      <c r="G6" s="17" t="s">
        <v>5</v>
      </c>
      <c r="H6" s="8">
        <v>3372845</v>
      </c>
      <c r="I6" s="8">
        <f t="shared" si="0"/>
        <v>4216056.25</v>
      </c>
    </row>
    <row r="7" spans="5:9" ht="18" x14ac:dyDescent="0.2">
      <c r="E7" s="21">
        <v>2</v>
      </c>
      <c r="F7" s="16" t="s">
        <v>29</v>
      </c>
      <c r="G7" s="16" t="s">
        <v>3</v>
      </c>
      <c r="H7" s="11">
        <v>3772754.9999999995</v>
      </c>
      <c r="I7" s="11">
        <f t="shared" si="0"/>
        <v>4715943.7499999991</v>
      </c>
    </row>
    <row r="8" spans="5:9" ht="18" x14ac:dyDescent="0.2">
      <c r="E8" s="21"/>
      <c r="F8" s="16" t="s">
        <v>29</v>
      </c>
      <c r="G8" s="16" t="s">
        <v>4</v>
      </c>
      <c r="H8" s="11">
        <v>4357531.01</v>
      </c>
      <c r="I8" s="11">
        <f t="shared" si="0"/>
        <v>5446913.7624999993</v>
      </c>
    </row>
    <row r="9" spans="5:9" ht="18" x14ac:dyDescent="0.2">
      <c r="E9" s="21"/>
      <c r="F9" s="16" t="s">
        <v>29</v>
      </c>
      <c r="G9" s="16" t="s">
        <v>5</v>
      </c>
      <c r="H9" s="11">
        <v>3221930.7399999998</v>
      </c>
      <c r="I9" s="11">
        <f t="shared" si="0"/>
        <v>4027413.4249999998</v>
      </c>
    </row>
    <row r="10" spans="5:9" ht="18" x14ac:dyDescent="0.2">
      <c r="E10" s="24">
        <v>3</v>
      </c>
      <c r="F10" s="17" t="s">
        <v>6</v>
      </c>
      <c r="G10" s="17" t="s">
        <v>3</v>
      </c>
      <c r="H10" s="8">
        <v>5742131.0799999991</v>
      </c>
      <c r="I10" s="8">
        <f t="shared" si="0"/>
        <v>7177663.8499999987</v>
      </c>
    </row>
    <row r="11" spans="5:9" ht="18" x14ac:dyDescent="0.2">
      <c r="E11" s="24"/>
      <c r="F11" s="17" t="s">
        <v>6</v>
      </c>
      <c r="G11" s="17" t="s">
        <v>4</v>
      </c>
      <c r="H11" s="8">
        <v>6602321.25</v>
      </c>
      <c r="I11" s="8">
        <f t="shared" si="0"/>
        <v>8252901.5625</v>
      </c>
    </row>
    <row r="12" spans="5:9" ht="18" x14ac:dyDescent="0.2">
      <c r="E12" s="24"/>
      <c r="F12" s="17" t="s">
        <v>6</v>
      </c>
      <c r="G12" s="17" t="s">
        <v>5</v>
      </c>
      <c r="H12" s="8">
        <v>4508441.21</v>
      </c>
      <c r="I12" s="8">
        <f t="shared" si="0"/>
        <v>5635551.5125000002</v>
      </c>
    </row>
    <row r="13" spans="5:9" ht="18" x14ac:dyDescent="0.2">
      <c r="E13" s="21">
        <v>4</v>
      </c>
      <c r="F13" s="16" t="s">
        <v>7</v>
      </c>
      <c r="G13" s="16" t="s">
        <v>3</v>
      </c>
      <c r="H13" s="11">
        <v>2746563.61</v>
      </c>
      <c r="I13" s="11">
        <f t="shared" si="0"/>
        <v>3433204.5124999997</v>
      </c>
    </row>
    <row r="14" spans="5:9" ht="18" x14ac:dyDescent="0.2">
      <c r="E14" s="21"/>
      <c r="F14" s="16" t="s">
        <v>7</v>
      </c>
      <c r="G14" s="16" t="s">
        <v>4</v>
      </c>
      <c r="H14" s="11">
        <v>3297385.84</v>
      </c>
      <c r="I14" s="11">
        <f t="shared" si="0"/>
        <v>4121732.3</v>
      </c>
    </row>
    <row r="15" spans="5:9" ht="18" x14ac:dyDescent="0.2">
      <c r="E15" s="21"/>
      <c r="F15" s="16" t="s">
        <v>7</v>
      </c>
      <c r="G15" s="16" t="s">
        <v>5</v>
      </c>
      <c r="H15" s="11">
        <v>2335334.3299999996</v>
      </c>
      <c r="I15" s="11">
        <f t="shared" si="0"/>
        <v>2919167.9124999996</v>
      </c>
    </row>
    <row r="16" spans="5:9" ht="18" x14ac:dyDescent="0.2">
      <c r="E16" s="24">
        <v>5</v>
      </c>
      <c r="F16" s="17" t="s">
        <v>8</v>
      </c>
      <c r="G16" s="17" t="s">
        <v>3</v>
      </c>
      <c r="H16" s="8">
        <v>2916338.5999999996</v>
      </c>
      <c r="I16" s="8">
        <f t="shared" si="0"/>
        <v>3645423.2499999995</v>
      </c>
    </row>
    <row r="17" spans="5:9" ht="18" x14ac:dyDescent="0.2">
      <c r="E17" s="24"/>
      <c r="F17" s="17" t="s">
        <v>8</v>
      </c>
      <c r="G17" s="17" t="s">
        <v>4</v>
      </c>
      <c r="H17" s="8">
        <v>3353978.1799999992</v>
      </c>
      <c r="I17" s="8">
        <f t="shared" si="0"/>
        <v>4192472.7249999992</v>
      </c>
    </row>
    <row r="18" spans="5:9" ht="18" x14ac:dyDescent="0.2">
      <c r="E18" s="24"/>
      <c r="F18" s="17" t="s">
        <v>8</v>
      </c>
      <c r="G18" s="17" t="s">
        <v>5</v>
      </c>
      <c r="H18" s="8">
        <v>2478696.9899999998</v>
      </c>
      <c r="I18" s="8">
        <f t="shared" si="0"/>
        <v>3098371.2374999998</v>
      </c>
    </row>
    <row r="19" spans="5:9" ht="18" x14ac:dyDescent="0.2">
      <c r="E19" s="21">
        <v>6</v>
      </c>
      <c r="F19" s="16" t="s">
        <v>44</v>
      </c>
      <c r="G19" s="16" t="s">
        <v>45</v>
      </c>
      <c r="H19" s="20">
        <v>5755050</v>
      </c>
      <c r="I19" s="11">
        <f t="shared" si="0"/>
        <v>7193812.5</v>
      </c>
    </row>
    <row r="20" spans="5:9" ht="18" x14ac:dyDescent="0.2">
      <c r="E20" s="21"/>
      <c r="F20" s="16" t="s">
        <v>43</v>
      </c>
      <c r="G20" s="20" t="s">
        <v>45</v>
      </c>
      <c r="H20" s="20">
        <v>9272025</v>
      </c>
      <c r="I20" s="11">
        <f t="shared" si="0"/>
        <v>11590031.25</v>
      </c>
    </row>
    <row r="21" spans="5:9" ht="18" x14ac:dyDescent="0.2">
      <c r="E21" s="24">
        <v>7</v>
      </c>
      <c r="F21" s="17" t="s">
        <v>10</v>
      </c>
      <c r="G21" s="17" t="s">
        <v>3</v>
      </c>
      <c r="H21" s="8">
        <v>3387931.9599999995</v>
      </c>
      <c r="I21" s="8">
        <f t="shared" si="0"/>
        <v>4234914.9499999993</v>
      </c>
    </row>
    <row r="22" spans="5:9" ht="18" x14ac:dyDescent="0.2">
      <c r="E22" s="24"/>
      <c r="F22" s="17" t="s">
        <v>10</v>
      </c>
      <c r="G22" s="17" t="s">
        <v>4</v>
      </c>
      <c r="H22" s="8">
        <v>3897254.9</v>
      </c>
      <c r="I22" s="8">
        <f t="shared" si="0"/>
        <v>4871568.625</v>
      </c>
    </row>
    <row r="23" spans="5:9" ht="18" x14ac:dyDescent="0.2">
      <c r="E23" s="24"/>
      <c r="F23" s="17" t="s">
        <v>10</v>
      </c>
      <c r="G23" s="17" t="s">
        <v>5</v>
      </c>
      <c r="H23" s="8">
        <v>2878611.05</v>
      </c>
      <c r="I23" s="8">
        <f t="shared" si="0"/>
        <v>3598263.8125</v>
      </c>
    </row>
    <row r="24" spans="5:9" ht="18" x14ac:dyDescent="0.2">
      <c r="E24" s="21">
        <v>8</v>
      </c>
      <c r="F24" s="16" t="s">
        <v>11</v>
      </c>
      <c r="G24" s="16" t="s">
        <v>3</v>
      </c>
      <c r="H24" s="11">
        <v>3169114.1999999997</v>
      </c>
      <c r="I24" s="11">
        <f t="shared" si="0"/>
        <v>3961392.7499999995</v>
      </c>
    </row>
    <row r="25" spans="5:9" ht="18" x14ac:dyDescent="0.2">
      <c r="E25" s="21"/>
      <c r="F25" s="16" t="s">
        <v>11</v>
      </c>
      <c r="G25" s="16" t="s">
        <v>4</v>
      </c>
      <c r="H25" s="11">
        <v>3644479.3</v>
      </c>
      <c r="I25" s="11">
        <f t="shared" si="0"/>
        <v>4555599.125</v>
      </c>
    </row>
    <row r="26" spans="5:9" ht="18" x14ac:dyDescent="0.2">
      <c r="E26" s="21"/>
      <c r="F26" s="16" t="s">
        <v>11</v>
      </c>
      <c r="G26" s="16" t="s">
        <v>5</v>
      </c>
      <c r="H26" s="11">
        <v>2757880.86</v>
      </c>
      <c r="I26" s="11">
        <f t="shared" si="0"/>
        <v>3447351.0749999997</v>
      </c>
    </row>
    <row r="27" spans="5:9" ht="18" x14ac:dyDescent="0.2">
      <c r="E27" s="24">
        <v>9</v>
      </c>
      <c r="F27" s="17" t="s">
        <v>35</v>
      </c>
      <c r="G27" s="17" t="s">
        <v>3</v>
      </c>
      <c r="H27" s="8">
        <v>4010437.55</v>
      </c>
      <c r="I27" s="8">
        <f t="shared" si="0"/>
        <v>5013046.9375</v>
      </c>
    </row>
    <row r="28" spans="5:9" ht="18" x14ac:dyDescent="0.2">
      <c r="E28" s="24"/>
      <c r="F28" s="17" t="s">
        <v>35</v>
      </c>
      <c r="G28" s="17" t="s">
        <v>4</v>
      </c>
      <c r="H28" s="8">
        <v>4610304.5799999991</v>
      </c>
      <c r="I28" s="8">
        <f t="shared" si="0"/>
        <v>5762880.7249999987</v>
      </c>
    </row>
    <row r="29" spans="5:9" ht="18" x14ac:dyDescent="0.2">
      <c r="E29" s="24"/>
      <c r="F29" s="17" t="s">
        <v>35</v>
      </c>
      <c r="G29" s="17" t="s">
        <v>5</v>
      </c>
      <c r="H29" s="8">
        <v>3406796.75</v>
      </c>
      <c r="I29" s="8">
        <f t="shared" si="0"/>
        <v>4258495.9375</v>
      </c>
    </row>
    <row r="30" spans="5:9" ht="18" x14ac:dyDescent="0.2">
      <c r="E30" s="21">
        <v>10</v>
      </c>
      <c r="F30" s="16" t="s">
        <v>12</v>
      </c>
      <c r="G30" s="16" t="s">
        <v>3</v>
      </c>
      <c r="H30" s="11">
        <v>5960952.8999999994</v>
      </c>
      <c r="I30" s="11">
        <f t="shared" si="0"/>
        <v>7451191.1249999991</v>
      </c>
    </row>
    <row r="31" spans="5:9" ht="18" x14ac:dyDescent="0.2">
      <c r="E31" s="21"/>
      <c r="F31" s="16" t="s">
        <v>12</v>
      </c>
      <c r="G31" s="16" t="s">
        <v>4</v>
      </c>
      <c r="H31" s="11">
        <v>6858866.5599999987</v>
      </c>
      <c r="I31" s="11">
        <f t="shared" si="0"/>
        <v>8573583.1999999993</v>
      </c>
    </row>
    <row r="32" spans="5:9" ht="18" x14ac:dyDescent="0.2">
      <c r="E32" s="21"/>
      <c r="F32" s="16" t="s">
        <v>12</v>
      </c>
      <c r="G32" s="16" t="s">
        <v>5</v>
      </c>
      <c r="H32" s="11">
        <v>5066808.9499999993</v>
      </c>
      <c r="I32" s="11">
        <f t="shared" si="0"/>
        <v>6333511.1874999991</v>
      </c>
    </row>
    <row r="33" spans="5:9" ht="18" x14ac:dyDescent="0.2">
      <c r="E33" s="24">
        <v>11</v>
      </c>
      <c r="F33" s="17" t="s">
        <v>13</v>
      </c>
      <c r="G33" s="17" t="s">
        <v>3</v>
      </c>
      <c r="H33" s="8">
        <v>3640707.5599999996</v>
      </c>
      <c r="I33" s="8">
        <f t="shared" si="0"/>
        <v>4550884.4499999993</v>
      </c>
    </row>
    <row r="34" spans="5:9" ht="18" x14ac:dyDescent="0.2">
      <c r="E34" s="24"/>
      <c r="F34" s="17" t="s">
        <v>13</v>
      </c>
      <c r="G34" s="17" t="s">
        <v>4</v>
      </c>
      <c r="H34" s="8">
        <v>4161347.7499999995</v>
      </c>
      <c r="I34" s="8">
        <f t="shared" si="0"/>
        <v>5201684.6874999991</v>
      </c>
    </row>
    <row r="35" spans="5:9" ht="18" x14ac:dyDescent="0.2">
      <c r="E35" s="24"/>
      <c r="F35" s="17" t="s">
        <v>13</v>
      </c>
      <c r="G35" s="17" t="s">
        <v>5</v>
      </c>
      <c r="H35" s="8">
        <v>3082337.79</v>
      </c>
      <c r="I35" s="8">
        <f t="shared" si="0"/>
        <v>3852922.2374999998</v>
      </c>
    </row>
    <row r="36" spans="5:9" ht="18" x14ac:dyDescent="0.2">
      <c r="E36" s="21">
        <v>12</v>
      </c>
      <c r="F36" s="16" t="s">
        <v>14</v>
      </c>
      <c r="G36" s="16" t="s">
        <v>3</v>
      </c>
      <c r="H36" s="11">
        <v>4515988.75</v>
      </c>
      <c r="I36" s="11">
        <f t="shared" ref="I36:I67" si="1">H36*1.25</f>
        <v>5644985.9375</v>
      </c>
    </row>
    <row r="37" spans="5:9" ht="18" x14ac:dyDescent="0.2">
      <c r="E37" s="21"/>
      <c r="F37" s="16" t="s">
        <v>14</v>
      </c>
      <c r="G37" s="16" t="s">
        <v>4</v>
      </c>
      <c r="H37" s="11">
        <v>4802716.0999999996</v>
      </c>
      <c r="I37" s="11">
        <f t="shared" si="1"/>
        <v>6003395.125</v>
      </c>
    </row>
    <row r="38" spans="5:9" ht="18" x14ac:dyDescent="0.2">
      <c r="E38" s="21"/>
      <c r="F38" s="16" t="s">
        <v>14</v>
      </c>
      <c r="G38" s="16" t="s">
        <v>5</v>
      </c>
      <c r="H38" s="11">
        <v>3836888.79</v>
      </c>
      <c r="I38" s="11">
        <f t="shared" si="1"/>
        <v>4796110.9874999998</v>
      </c>
    </row>
    <row r="39" spans="5:9" ht="18" x14ac:dyDescent="0.2">
      <c r="E39" s="24">
        <v>13</v>
      </c>
      <c r="F39" s="17" t="s">
        <v>15</v>
      </c>
      <c r="G39" s="17" t="s">
        <v>3</v>
      </c>
      <c r="H39" s="8">
        <v>2946518.61</v>
      </c>
      <c r="I39" s="8">
        <f t="shared" si="1"/>
        <v>3683148.2624999997</v>
      </c>
    </row>
    <row r="40" spans="5:9" ht="18" x14ac:dyDescent="0.2">
      <c r="E40" s="24"/>
      <c r="F40" s="17" t="s">
        <v>15</v>
      </c>
      <c r="G40" s="17" t="s">
        <v>4</v>
      </c>
      <c r="H40" s="8">
        <v>3387931.9599999995</v>
      </c>
      <c r="I40" s="8">
        <f t="shared" si="1"/>
        <v>4234914.9499999993</v>
      </c>
    </row>
    <row r="41" spans="5:9" ht="18" x14ac:dyDescent="0.2">
      <c r="E41" s="24"/>
      <c r="F41" s="17" t="s">
        <v>15</v>
      </c>
      <c r="G41" s="17" t="s">
        <v>5</v>
      </c>
      <c r="H41" s="8">
        <v>2505107.2899999996</v>
      </c>
      <c r="I41" s="8">
        <f t="shared" si="1"/>
        <v>3131384.1124999993</v>
      </c>
    </row>
    <row r="42" spans="5:9" ht="18" x14ac:dyDescent="0.2">
      <c r="E42" s="21">
        <v>14</v>
      </c>
      <c r="F42" s="16" t="s">
        <v>16</v>
      </c>
      <c r="G42" s="16" t="s">
        <v>3</v>
      </c>
      <c r="H42" s="11">
        <v>2267422.7099999995</v>
      </c>
      <c r="I42" s="11">
        <f t="shared" si="1"/>
        <v>2834278.3874999993</v>
      </c>
    </row>
    <row r="43" spans="5:9" ht="18" x14ac:dyDescent="0.2">
      <c r="E43" s="21"/>
      <c r="F43" s="16" t="s">
        <v>16</v>
      </c>
      <c r="G43" s="16" t="s">
        <v>4</v>
      </c>
      <c r="H43" s="11">
        <v>2606970.6599999997</v>
      </c>
      <c r="I43" s="11">
        <f t="shared" si="1"/>
        <v>3258713.3249999997</v>
      </c>
    </row>
    <row r="44" spans="5:9" ht="18" x14ac:dyDescent="0.2">
      <c r="E44" s="21"/>
      <c r="F44" s="16" t="s">
        <v>16</v>
      </c>
      <c r="G44" s="16" t="s">
        <v>5</v>
      </c>
      <c r="H44" s="11">
        <v>1961832.5999999999</v>
      </c>
      <c r="I44" s="11">
        <f t="shared" si="1"/>
        <v>2452290.75</v>
      </c>
    </row>
    <row r="45" spans="5:9" ht="18" x14ac:dyDescent="0.2">
      <c r="E45" s="22">
        <v>15</v>
      </c>
      <c r="F45" s="18" t="s">
        <v>17</v>
      </c>
      <c r="G45" s="18" t="s">
        <v>3</v>
      </c>
      <c r="H45" s="8">
        <v>3674661.34</v>
      </c>
      <c r="I45" s="8">
        <f t="shared" si="1"/>
        <v>4593326.6749999998</v>
      </c>
    </row>
    <row r="46" spans="5:9" ht="18" x14ac:dyDescent="0.2">
      <c r="E46" s="22"/>
      <c r="F46" s="18" t="s">
        <v>17</v>
      </c>
      <c r="G46" s="18" t="s">
        <v>4</v>
      </c>
      <c r="H46" s="8">
        <v>4229255.3099999996</v>
      </c>
      <c r="I46" s="8">
        <f t="shared" si="1"/>
        <v>5286569.1374999993</v>
      </c>
    </row>
    <row r="47" spans="5:9" ht="18" x14ac:dyDescent="0.2">
      <c r="E47" s="22"/>
      <c r="F47" s="18" t="s">
        <v>17</v>
      </c>
      <c r="G47" s="18" t="s">
        <v>5</v>
      </c>
      <c r="H47" s="8">
        <v>3123839.11</v>
      </c>
      <c r="I47" s="8">
        <f t="shared" si="1"/>
        <v>3904798.8874999997</v>
      </c>
    </row>
    <row r="48" spans="5:9" ht="18" x14ac:dyDescent="0.2">
      <c r="E48" s="21">
        <v>16</v>
      </c>
      <c r="F48" s="16" t="s">
        <v>30</v>
      </c>
      <c r="G48" s="16" t="s">
        <v>3</v>
      </c>
      <c r="H48" s="11">
        <v>2991793.6999999997</v>
      </c>
      <c r="I48" s="11">
        <f t="shared" si="1"/>
        <v>3739742.1249999995</v>
      </c>
    </row>
    <row r="49" spans="5:9" ht="18" x14ac:dyDescent="0.2">
      <c r="E49" s="21"/>
      <c r="F49" s="16" t="s">
        <v>30</v>
      </c>
      <c r="G49" s="16" t="s">
        <v>4</v>
      </c>
      <c r="H49" s="11">
        <v>3440750.5299999993</v>
      </c>
      <c r="I49" s="11">
        <f t="shared" si="1"/>
        <v>4300938.1624999996</v>
      </c>
    </row>
    <row r="50" spans="5:9" ht="18" x14ac:dyDescent="0.2">
      <c r="E50" s="21"/>
      <c r="F50" s="16" t="s">
        <v>30</v>
      </c>
      <c r="G50" s="16" t="s">
        <v>5</v>
      </c>
      <c r="H50" s="11">
        <v>2542834.84</v>
      </c>
      <c r="I50" s="11">
        <f t="shared" si="1"/>
        <v>3178543.55</v>
      </c>
    </row>
    <row r="51" spans="5:9" ht="18" x14ac:dyDescent="0.2">
      <c r="E51" s="22">
        <v>17</v>
      </c>
      <c r="F51" s="18" t="s">
        <v>18</v>
      </c>
      <c r="G51" s="18" t="s">
        <v>3</v>
      </c>
      <c r="H51" s="8">
        <v>3259658.29</v>
      </c>
      <c r="I51" s="8">
        <f t="shared" si="1"/>
        <v>4074572.8624999998</v>
      </c>
    </row>
    <row r="52" spans="5:9" ht="18" x14ac:dyDescent="0.2">
      <c r="E52" s="22"/>
      <c r="F52" s="18" t="s">
        <v>18</v>
      </c>
      <c r="G52" s="18" t="s">
        <v>4</v>
      </c>
      <c r="H52" s="8">
        <v>3750116.44</v>
      </c>
      <c r="I52" s="8">
        <f t="shared" si="1"/>
        <v>4687645.55</v>
      </c>
    </row>
    <row r="53" spans="5:9" ht="18" x14ac:dyDescent="0.2">
      <c r="E53" s="22"/>
      <c r="F53" s="18" t="s">
        <v>18</v>
      </c>
      <c r="G53" s="18" t="s">
        <v>5</v>
      </c>
      <c r="H53" s="8">
        <v>2791838.6999999997</v>
      </c>
      <c r="I53" s="8">
        <f t="shared" si="1"/>
        <v>3489798.3749999995</v>
      </c>
    </row>
    <row r="54" spans="5:9" ht="18" x14ac:dyDescent="0.2">
      <c r="E54" s="21">
        <v>18</v>
      </c>
      <c r="F54" s="16" t="s">
        <v>19</v>
      </c>
      <c r="G54" s="16" t="s">
        <v>3</v>
      </c>
      <c r="H54" s="11">
        <v>3584117.25</v>
      </c>
      <c r="I54" s="11">
        <f t="shared" si="1"/>
        <v>4480146.5625</v>
      </c>
    </row>
    <row r="55" spans="5:9" ht="18" x14ac:dyDescent="0.2">
      <c r="E55" s="21"/>
      <c r="F55" s="16" t="s">
        <v>19</v>
      </c>
      <c r="G55" s="16" t="s">
        <v>4</v>
      </c>
      <c r="H55" s="11">
        <v>4093438.1599999997</v>
      </c>
      <c r="I55" s="11">
        <f t="shared" si="1"/>
        <v>5116797.6999999993</v>
      </c>
    </row>
    <row r="56" spans="5:9" ht="18" x14ac:dyDescent="0.2">
      <c r="E56" s="21"/>
      <c r="F56" s="16" t="s">
        <v>19</v>
      </c>
      <c r="G56" s="16" t="s">
        <v>5</v>
      </c>
      <c r="H56" s="11">
        <v>3055931.55</v>
      </c>
      <c r="I56" s="11">
        <f t="shared" si="1"/>
        <v>3819914.4375</v>
      </c>
    </row>
    <row r="57" spans="5:9" ht="18" x14ac:dyDescent="0.2">
      <c r="E57" s="22">
        <v>19</v>
      </c>
      <c r="F57" s="18" t="s">
        <v>20</v>
      </c>
      <c r="G57" s="18" t="s">
        <v>21</v>
      </c>
      <c r="H57" s="8">
        <v>2471153.5099999998</v>
      </c>
      <c r="I57" s="8">
        <f t="shared" si="1"/>
        <v>3088941.8874999997</v>
      </c>
    </row>
    <row r="58" spans="5:9" ht="18" x14ac:dyDescent="0.2">
      <c r="E58" s="22"/>
      <c r="F58" s="18" t="s">
        <v>20</v>
      </c>
      <c r="G58" s="18" t="s">
        <v>22</v>
      </c>
      <c r="H58" s="8">
        <v>2840883.5</v>
      </c>
      <c r="I58" s="8">
        <f t="shared" si="1"/>
        <v>3551104.375</v>
      </c>
    </row>
    <row r="59" spans="5:9" ht="18" x14ac:dyDescent="0.2">
      <c r="E59" s="22"/>
      <c r="F59" s="18" t="s">
        <v>20</v>
      </c>
      <c r="G59" s="18" t="s">
        <v>23</v>
      </c>
      <c r="H59" s="8">
        <v>2112742.7999999998</v>
      </c>
      <c r="I59" s="8">
        <f t="shared" si="1"/>
        <v>2640928.5</v>
      </c>
    </row>
    <row r="60" spans="5:9" ht="18" x14ac:dyDescent="0.2">
      <c r="E60" s="21">
        <v>20</v>
      </c>
      <c r="F60" s="16" t="s">
        <v>24</v>
      </c>
      <c r="G60" s="16" t="s">
        <v>21</v>
      </c>
      <c r="H60" s="11">
        <v>2263653</v>
      </c>
      <c r="I60" s="11">
        <f t="shared" si="1"/>
        <v>2829566.25</v>
      </c>
    </row>
    <row r="61" spans="5:9" ht="18" x14ac:dyDescent="0.2">
      <c r="E61" s="21"/>
      <c r="F61" s="16" t="s">
        <v>24</v>
      </c>
      <c r="G61" s="16" t="s">
        <v>22</v>
      </c>
      <c r="H61" s="11">
        <v>2606970.6599999997</v>
      </c>
      <c r="I61" s="11">
        <f t="shared" si="1"/>
        <v>3258713.3249999997</v>
      </c>
    </row>
    <row r="62" spans="5:9" ht="18" x14ac:dyDescent="0.2">
      <c r="E62" s="21"/>
      <c r="F62" s="16" t="s">
        <v>24</v>
      </c>
      <c r="G62" s="16" t="s">
        <v>23</v>
      </c>
      <c r="H62" s="11">
        <v>1961832.5999999999</v>
      </c>
      <c r="I62" s="11">
        <f t="shared" si="1"/>
        <v>2452290.75</v>
      </c>
    </row>
    <row r="63" spans="5:9" ht="18" x14ac:dyDescent="0.2">
      <c r="E63" s="23">
        <v>21</v>
      </c>
      <c r="F63" s="19" t="s">
        <v>25</v>
      </c>
      <c r="G63" s="19" t="s">
        <v>21</v>
      </c>
      <c r="H63" s="8">
        <v>2716383.5999999996</v>
      </c>
      <c r="I63" s="8">
        <f t="shared" si="1"/>
        <v>3395479.4999999995</v>
      </c>
    </row>
    <row r="64" spans="5:9" ht="18" x14ac:dyDescent="0.2">
      <c r="E64" s="23"/>
      <c r="F64" s="19" t="s">
        <v>25</v>
      </c>
      <c r="G64" s="19" t="s">
        <v>22</v>
      </c>
      <c r="H64" s="8">
        <v>3131386.65</v>
      </c>
      <c r="I64" s="8">
        <f t="shared" si="1"/>
        <v>3914233.3125</v>
      </c>
    </row>
    <row r="65" spans="5:9" ht="18" x14ac:dyDescent="0.2">
      <c r="E65" s="23"/>
      <c r="F65" s="19" t="s">
        <v>25</v>
      </c>
      <c r="G65" s="19" t="s">
        <v>23</v>
      </c>
      <c r="H65" s="8">
        <v>2225925.4499999997</v>
      </c>
      <c r="I65" s="8">
        <f t="shared" si="1"/>
        <v>2782406.8124999995</v>
      </c>
    </row>
    <row r="66" spans="5:9" ht="18" x14ac:dyDescent="0.2">
      <c r="E66" s="21">
        <v>22</v>
      </c>
      <c r="F66" s="16" t="s">
        <v>31</v>
      </c>
      <c r="G66" s="16" t="s">
        <v>21</v>
      </c>
      <c r="H66" s="11">
        <v>2150470.35</v>
      </c>
      <c r="I66" s="11">
        <f t="shared" si="1"/>
        <v>2688087.9375</v>
      </c>
    </row>
    <row r="67" spans="5:9" ht="18" x14ac:dyDescent="0.2">
      <c r="E67" s="21"/>
      <c r="F67" s="16" t="s">
        <v>31</v>
      </c>
      <c r="G67" s="16" t="s">
        <v>22</v>
      </c>
      <c r="H67" s="11">
        <v>2452290.75</v>
      </c>
      <c r="I67" s="11">
        <f t="shared" si="1"/>
        <v>3065363.4375</v>
      </c>
    </row>
    <row r="68" spans="5:9" ht="18" x14ac:dyDescent="0.2">
      <c r="E68" s="21"/>
      <c r="F68" s="16" t="s">
        <v>31</v>
      </c>
      <c r="G68" s="16" t="s">
        <v>23</v>
      </c>
      <c r="H68" s="11">
        <v>1810922.4</v>
      </c>
      <c r="I68" s="11">
        <f t="shared" ref="I68:I74" si="2">H68*1.25</f>
        <v>2263653</v>
      </c>
    </row>
    <row r="69" spans="5:9" ht="18" x14ac:dyDescent="0.2">
      <c r="E69" s="22">
        <v>23</v>
      </c>
      <c r="F69" s="18" t="s">
        <v>26</v>
      </c>
      <c r="G69" s="18" t="s">
        <v>21</v>
      </c>
      <c r="H69" s="8">
        <v>2150470.35</v>
      </c>
      <c r="I69" s="8">
        <f t="shared" si="2"/>
        <v>2688087.9375</v>
      </c>
    </row>
    <row r="70" spans="5:9" ht="18" x14ac:dyDescent="0.2">
      <c r="E70" s="22"/>
      <c r="F70" s="18" t="s">
        <v>26</v>
      </c>
      <c r="G70" s="18" t="s">
        <v>22</v>
      </c>
      <c r="H70" s="8">
        <v>2490018.2999999998</v>
      </c>
      <c r="I70" s="8">
        <f t="shared" si="2"/>
        <v>3112522.875</v>
      </c>
    </row>
    <row r="71" spans="5:9" ht="18" x14ac:dyDescent="0.2">
      <c r="E71" s="22"/>
      <c r="F71" s="18" t="s">
        <v>26</v>
      </c>
      <c r="G71" s="18" t="s">
        <v>23</v>
      </c>
      <c r="H71" s="8">
        <v>1848649.95</v>
      </c>
      <c r="I71" s="8">
        <f t="shared" si="2"/>
        <v>2310812.4375</v>
      </c>
    </row>
    <row r="72" spans="5:9" ht="18" x14ac:dyDescent="0.2">
      <c r="E72" s="21">
        <v>24</v>
      </c>
      <c r="F72" s="16" t="s">
        <v>27</v>
      </c>
      <c r="G72" s="16" t="s">
        <v>21</v>
      </c>
      <c r="H72" s="11">
        <v>2037287.7</v>
      </c>
      <c r="I72" s="11">
        <f t="shared" si="2"/>
        <v>2546609.625</v>
      </c>
    </row>
    <row r="73" spans="5:9" ht="18" x14ac:dyDescent="0.2">
      <c r="E73" s="21"/>
      <c r="F73" s="16" t="s">
        <v>27</v>
      </c>
      <c r="G73" s="16" t="s">
        <v>22</v>
      </c>
      <c r="H73" s="11">
        <v>2339108.0999999996</v>
      </c>
      <c r="I73" s="11">
        <f t="shared" si="2"/>
        <v>2923885.1249999995</v>
      </c>
    </row>
    <row r="74" spans="5:9" ht="18" x14ac:dyDescent="0.2">
      <c r="E74" s="21"/>
      <c r="F74" s="16" t="s">
        <v>27</v>
      </c>
      <c r="G74" s="16" t="s">
        <v>23</v>
      </c>
      <c r="H74" s="11">
        <v>1735467.2999999998</v>
      </c>
      <c r="I74" s="11">
        <f t="shared" si="2"/>
        <v>2169334.125</v>
      </c>
    </row>
    <row r="75" spans="5:9" x14ac:dyDescent="0.2">
      <c r="E75" s="9"/>
      <c r="F75" s="9"/>
      <c r="G75" s="9"/>
    </row>
    <row r="76" spans="5:9" x14ac:dyDescent="0.2">
      <c r="E76" s="9"/>
      <c r="F76" s="9"/>
      <c r="G76" s="9"/>
    </row>
    <row r="77" spans="5:9" x14ac:dyDescent="0.2">
      <c r="E77" s="9"/>
      <c r="F77" s="9"/>
      <c r="G77" s="9"/>
    </row>
    <row r="78" spans="5:9" x14ac:dyDescent="0.2">
      <c r="E78" s="9"/>
      <c r="F78" s="9"/>
      <c r="G78" s="9"/>
    </row>
    <row r="79" spans="5:9" x14ac:dyDescent="0.2">
      <c r="E79" s="9"/>
      <c r="F79" s="9"/>
      <c r="G79" s="9"/>
    </row>
    <row r="80" spans="5:9" x14ac:dyDescent="0.2">
      <c r="E80" s="9"/>
      <c r="F80" s="9"/>
      <c r="G80" s="9"/>
    </row>
    <row r="81" spans="5:7" x14ac:dyDescent="0.2">
      <c r="E81" s="9"/>
      <c r="F81" s="9"/>
      <c r="G81" s="9"/>
    </row>
    <row r="82" spans="5:7" x14ac:dyDescent="0.2">
      <c r="E82" s="9"/>
      <c r="F82" s="9"/>
      <c r="G82" s="9"/>
    </row>
    <row r="83" spans="5:7" x14ac:dyDescent="0.2">
      <c r="E83" s="9"/>
      <c r="F83" s="9"/>
      <c r="G83" s="9"/>
    </row>
    <row r="84" spans="5:7" x14ac:dyDescent="0.2">
      <c r="E84" s="9"/>
      <c r="F84" s="9"/>
      <c r="G84" s="9"/>
    </row>
    <row r="85" spans="5:7" x14ac:dyDescent="0.2">
      <c r="E85" s="9"/>
      <c r="F85" s="9"/>
      <c r="G85" s="9"/>
    </row>
    <row r="86" spans="5:7" x14ac:dyDescent="0.2">
      <c r="E86" s="9"/>
      <c r="F86" s="9"/>
      <c r="G86" s="9"/>
    </row>
    <row r="87" spans="5:7" x14ac:dyDescent="0.2">
      <c r="E87" s="9"/>
      <c r="F87" s="9"/>
      <c r="G87" s="9"/>
    </row>
    <row r="88" spans="5:7" x14ac:dyDescent="0.2">
      <c r="E88" s="9"/>
      <c r="F88" s="9"/>
      <c r="G88" s="9"/>
    </row>
    <row r="89" spans="5:7" x14ac:dyDescent="0.2">
      <c r="E89" s="9"/>
      <c r="F89" s="9"/>
      <c r="G89" s="9"/>
    </row>
    <row r="90" spans="5:7" x14ac:dyDescent="0.2">
      <c r="E90" s="9"/>
      <c r="F90" s="9"/>
      <c r="G90" s="9"/>
    </row>
    <row r="91" spans="5:7" x14ac:dyDescent="0.2">
      <c r="E91" s="9"/>
      <c r="F91" s="9"/>
      <c r="G91" s="9"/>
    </row>
    <row r="92" spans="5:7" x14ac:dyDescent="0.2">
      <c r="E92" s="9"/>
      <c r="F92" s="9"/>
      <c r="G92" s="9"/>
    </row>
    <row r="93" spans="5:7" x14ac:dyDescent="0.2">
      <c r="E93" s="9"/>
      <c r="F93" s="9"/>
      <c r="G93" s="9"/>
    </row>
    <row r="94" spans="5:7" x14ac:dyDescent="0.2">
      <c r="E94" s="9"/>
      <c r="F94" s="9"/>
      <c r="G94" s="9"/>
    </row>
    <row r="95" spans="5:7" x14ac:dyDescent="0.2">
      <c r="E95" s="9"/>
      <c r="F95" s="9"/>
      <c r="G95" s="9"/>
    </row>
    <row r="96" spans="5:7" x14ac:dyDescent="0.2">
      <c r="E96" s="9"/>
      <c r="F96" s="9"/>
      <c r="G96" s="9"/>
    </row>
    <row r="97" spans="5:7" x14ac:dyDescent="0.2">
      <c r="E97" s="9"/>
      <c r="F97" s="9"/>
      <c r="G97" s="9"/>
    </row>
    <row r="98" spans="5:7" x14ac:dyDescent="0.2">
      <c r="E98" s="9"/>
      <c r="F98" s="9"/>
      <c r="G98" s="9"/>
    </row>
    <row r="99" spans="5:7" x14ac:dyDescent="0.2">
      <c r="E99" s="9"/>
      <c r="F99" s="9"/>
      <c r="G99" s="9"/>
    </row>
    <row r="100" spans="5:7" x14ac:dyDescent="0.2">
      <c r="E100" s="9"/>
      <c r="F100" s="9"/>
      <c r="G100" s="9"/>
    </row>
    <row r="101" spans="5:7" x14ac:dyDescent="0.2">
      <c r="E101" s="9"/>
      <c r="F101" s="9"/>
      <c r="G101" s="9"/>
    </row>
    <row r="102" spans="5:7" x14ac:dyDescent="0.2">
      <c r="E102" s="9"/>
      <c r="F102" s="9"/>
      <c r="G102" s="9"/>
    </row>
    <row r="103" spans="5:7" x14ac:dyDescent="0.2">
      <c r="E103" s="9"/>
      <c r="F103" s="9"/>
      <c r="G103" s="9"/>
    </row>
    <row r="104" spans="5:7" x14ac:dyDescent="0.2">
      <c r="E104" s="9"/>
      <c r="F104" s="9"/>
      <c r="G104" s="9"/>
    </row>
    <row r="105" spans="5:7" x14ac:dyDescent="0.2">
      <c r="E105" s="9"/>
      <c r="F105" s="9"/>
      <c r="G105" s="9"/>
    </row>
    <row r="106" spans="5:7" x14ac:dyDescent="0.2">
      <c r="E106" s="9"/>
      <c r="F106" s="9"/>
      <c r="G106" s="9"/>
    </row>
    <row r="107" spans="5:7" x14ac:dyDescent="0.2">
      <c r="E107" s="9"/>
      <c r="F107" s="9"/>
      <c r="G107" s="9"/>
    </row>
    <row r="108" spans="5:7" x14ac:dyDescent="0.2">
      <c r="E108" s="9"/>
      <c r="F108" s="9"/>
      <c r="G108" s="9"/>
    </row>
    <row r="109" spans="5:7" x14ac:dyDescent="0.2">
      <c r="E109" s="9"/>
      <c r="F109" s="9"/>
      <c r="G109" s="9"/>
    </row>
    <row r="110" spans="5:7" x14ac:dyDescent="0.2">
      <c r="E110" s="9"/>
      <c r="F110" s="9"/>
      <c r="G110" s="9"/>
    </row>
    <row r="111" spans="5:7" x14ac:dyDescent="0.2">
      <c r="E111" s="9"/>
      <c r="F111" s="9"/>
      <c r="G111" s="9"/>
    </row>
    <row r="112" spans="5:7" x14ac:dyDescent="0.2">
      <c r="E112" s="9"/>
      <c r="F112" s="9"/>
      <c r="G112" s="9"/>
    </row>
    <row r="113" spans="5:7" x14ac:dyDescent="0.2">
      <c r="E113" s="9"/>
      <c r="F113" s="9"/>
      <c r="G113" s="9"/>
    </row>
    <row r="114" spans="5:7" x14ac:dyDescent="0.2">
      <c r="E114" s="9"/>
      <c r="F114" s="9"/>
      <c r="G114" s="9"/>
    </row>
    <row r="115" spans="5:7" x14ac:dyDescent="0.2">
      <c r="E115" s="9"/>
      <c r="F115" s="9"/>
      <c r="G115" s="9"/>
    </row>
    <row r="116" spans="5:7" x14ac:dyDescent="0.2">
      <c r="E116" s="9"/>
      <c r="F116" s="9"/>
      <c r="G116" s="9"/>
    </row>
    <row r="117" spans="5:7" x14ac:dyDescent="0.2">
      <c r="E117" s="9"/>
      <c r="F117" s="9"/>
      <c r="G117" s="9"/>
    </row>
    <row r="118" spans="5:7" x14ac:dyDescent="0.2">
      <c r="E118" s="9"/>
      <c r="F118" s="9"/>
      <c r="G118" s="9"/>
    </row>
    <row r="119" spans="5:7" x14ac:dyDescent="0.2">
      <c r="E119" s="9"/>
      <c r="F119" s="9"/>
      <c r="G119" s="9"/>
    </row>
  </sheetData>
  <mergeCells count="30">
    <mergeCell ref="E36:E38"/>
    <mergeCell ref="E4:E6"/>
    <mergeCell ref="E7:E9"/>
    <mergeCell ref="E10:E12"/>
    <mergeCell ref="E13:E15"/>
    <mergeCell ref="E16:E18"/>
    <mergeCell ref="E21:E23"/>
    <mergeCell ref="E24:E26"/>
    <mergeCell ref="E27:E29"/>
    <mergeCell ref="E30:E32"/>
    <mergeCell ref="E33:E35"/>
    <mergeCell ref="E69:E71"/>
    <mergeCell ref="E72:E74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I2:I3"/>
    <mergeCell ref="E1:I1"/>
    <mergeCell ref="E19:E20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Zeynab Gharaei</dc:creator>
  <cp:lastModifiedBy>Adel Ahmadzadeh</cp:lastModifiedBy>
  <dcterms:created xsi:type="dcterms:W3CDTF">2018-05-28T08:22:29Z</dcterms:created>
  <dcterms:modified xsi:type="dcterms:W3CDTF">2023-10-30T09:54:20Z</dcterms:modified>
</cp:coreProperties>
</file>